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4240" windowHeight="13140"/>
  </bookViews>
  <sheets>
    <sheet name="ไตรมาสที่ 2" sheetId="4" r:id="rId1"/>
    <sheet name="Sheet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D19" i="4"/>
  <c r="E4" i="4"/>
  <c r="E5" i="4"/>
  <c r="E6" i="4"/>
  <c r="E7" i="4"/>
  <c r="E8" i="4"/>
  <c r="E9" i="4"/>
  <c r="E10" i="4"/>
  <c r="E11" i="4"/>
  <c r="E12" i="4"/>
  <c r="E14" i="4"/>
  <c r="E15" i="4"/>
  <c r="E16" i="4"/>
  <c r="E17" i="4"/>
  <c r="E18" i="4"/>
  <c r="E3" i="4"/>
  <c r="E19" i="4" l="1"/>
</calcChain>
</file>

<file path=xl/sharedStrings.xml><?xml version="1.0" encoding="utf-8"?>
<sst xmlns="http://schemas.openxmlformats.org/spreadsheetml/2006/main" count="33" uniqueCount="33">
  <si>
    <t>ที่</t>
  </si>
  <si>
    <t>โครงการ</t>
  </si>
  <si>
    <t>เบิกจ่ายจริง</t>
  </si>
  <si>
    <t>คงเหลือ</t>
  </si>
  <si>
    <t>งบประมาณตามเทศบัญญัติ</t>
  </si>
  <si>
    <t>หมายเหตุ</t>
  </si>
  <si>
    <t>ผลการดำเนินงานโครงการตามแผนพัฒนาท้องถิ่นระยะ 4 ปี เทศบาลตำบลห้วยยอด 
ไตรมาสที่ 2 (1 มกราคม 2562 - 31 มีนาคม 2562 )</t>
  </si>
  <si>
    <t>โครงการแนะแนวการศึกษาต่อ</t>
  </si>
  <si>
    <t>โครงการจัดกิจกรรมเด็กและเยาวชนภาคฤดูร้อน</t>
  </si>
  <si>
    <t>โครงการฝึกอบรมเชิงปฏิบัติการผ้าบาติกระบาย</t>
  </si>
  <si>
    <t>โครงการพัฒนาการเรียนการสอนและผลสัมฤทธิ์ทางการเรียน</t>
  </si>
  <si>
    <t>โครงการส่งเสริมเศรษฐกิจพอเพียงในศูนย์พัฒนาเด็กเล็ก</t>
  </si>
  <si>
    <t>โครงการหนูน้อยเรียนรู้สู่โลกกว้าง</t>
  </si>
  <si>
    <t>โครงการจัดงานประเพณีตรุษจีน</t>
  </si>
  <si>
    <t>โครงการจัดงานวันขึ้นปีใหม่</t>
  </si>
  <si>
    <t>โครงการจัดงานวันเด็กแห่งชาติ</t>
  </si>
  <si>
    <t>โครงการวันเทศบาล</t>
  </si>
  <si>
    <t>รายการครุภัณฑ์</t>
  </si>
  <si>
    <t>โต๊ะจีน</t>
  </si>
  <si>
    <t>เครื่องออกกำลังกายของศูนย์เยาวชน ทต.ห้วยยอด</t>
  </si>
  <si>
    <t>เครื่องออกกำลังกายกลางแจ้ง (สวนตำหนักรื่นรมย์)</t>
  </si>
  <si>
    <t>โต๊ะ - เก้าอี้ ปูนปั้น สำหรับศูนย์พัฒนาเด็กเล็กฯ</t>
  </si>
  <si>
    <t>โต๊ะ - เก้าอี้ ปูนปั้น (สวนตำหนักรื่นรมย์กละสวนราชพฤกษ์)</t>
  </si>
  <si>
    <t>รวม</t>
  </si>
  <si>
    <t>24 เม.ย. 62</t>
  </si>
  <si>
    <t>12 - 15 ก.พ. 62</t>
  </si>
  <si>
    <t>18 - 27 เม.ย. 62</t>
  </si>
  <si>
    <t>18 -22 มีค. 62</t>
  </si>
  <si>
    <t>17 พ.ย. 61 - 27 ม.ค.62</t>
  </si>
  <si>
    <t>3 กพ. 62</t>
  </si>
  <si>
    <t xml:space="preserve"> 1 ม.ค. 62</t>
  </si>
  <si>
    <t xml:space="preserve"> 24 มค 62 </t>
  </si>
  <si>
    <t xml:space="preserve"> 28 มค 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</si>
</sst>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CordiaUP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top"/>
    </xf>
    <xf numFmtId="15" fontId="2" fillId="0" borderId="7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center" vertical="top"/>
    </xf>
    <xf numFmtId="187" fontId="2" fillId="0" borderId="8" xfId="1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/>
    </xf>
    <xf numFmtId="187" fontId="3" fillId="0" borderId="2" xfId="1" applyNumberFormat="1" applyFont="1" applyBorder="1" applyAlignment="1">
      <alignment horizontal="center" vertical="top"/>
    </xf>
    <xf numFmtId="3" fontId="2" fillId="0" borderId="4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M5" sqref="M5"/>
    </sheetView>
  </sheetViews>
  <sheetFormatPr defaultColWidth="9" defaultRowHeight="24" x14ac:dyDescent="0.55000000000000004"/>
  <cols>
    <col min="1" max="1" width="5.25" style="1" customWidth="1"/>
    <col min="2" max="2" width="44.5" style="3" customWidth="1"/>
    <col min="3" max="3" width="13.5" style="1" customWidth="1"/>
    <col min="4" max="4" width="13.125" style="1" customWidth="1"/>
    <col min="5" max="5" width="9.5" style="1" customWidth="1"/>
    <col min="6" max="6" width="23.375" style="2" bestFit="1" customWidth="1"/>
    <col min="7" max="16384" width="9" style="1"/>
  </cols>
  <sheetData>
    <row r="1" spans="1:6" ht="46.5" customHeight="1" x14ac:dyDescent="0.55000000000000004">
      <c r="A1" s="28" t="s">
        <v>6</v>
      </c>
      <c r="B1" s="29"/>
      <c r="C1" s="29"/>
      <c r="D1" s="29"/>
      <c r="E1" s="29"/>
      <c r="F1" s="29"/>
    </row>
    <row r="2" spans="1:6" ht="48" x14ac:dyDescent="0.55000000000000004">
      <c r="A2" s="4" t="s">
        <v>0</v>
      </c>
      <c r="B2" s="4" t="s">
        <v>1</v>
      </c>
      <c r="C2" s="6" t="s">
        <v>4</v>
      </c>
      <c r="D2" s="4" t="s">
        <v>2</v>
      </c>
      <c r="E2" s="5" t="s">
        <v>3</v>
      </c>
      <c r="F2" s="4" t="s">
        <v>5</v>
      </c>
    </row>
    <row r="3" spans="1:6" x14ac:dyDescent="0.55000000000000004">
      <c r="A3" s="20">
        <v>1</v>
      </c>
      <c r="B3" s="9" t="s">
        <v>7</v>
      </c>
      <c r="C3" s="14">
        <v>6000</v>
      </c>
      <c r="D3" s="27">
        <v>5830</v>
      </c>
      <c r="E3" s="15">
        <f>C3-D3</f>
        <v>170</v>
      </c>
      <c r="F3" s="19" t="s">
        <v>25</v>
      </c>
    </row>
    <row r="4" spans="1:6" x14ac:dyDescent="0.55000000000000004">
      <c r="A4" s="18">
        <v>2</v>
      </c>
      <c r="B4" s="21" t="s">
        <v>8</v>
      </c>
      <c r="C4" s="22">
        <v>50000</v>
      </c>
      <c r="D4" s="7">
        <v>32500</v>
      </c>
      <c r="E4" s="13">
        <f t="shared" ref="E4:E18" si="0">C4-D4</f>
        <v>17500</v>
      </c>
      <c r="F4" s="8" t="s">
        <v>26</v>
      </c>
    </row>
    <row r="5" spans="1:6" x14ac:dyDescent="0.55000000000000004">
      <c r="A5" s="18">
        <v>3</v>
      </c>
      <c r="B5" s="21" t="s">
        <v>9</v>
      </c>
      <c r="C5" s="12">
        <v>15000</v>
      </c>
      <c r="D5" s="7">
        <v>15000</v>
      </c>
      <c r="E5" s="13">
        <f t="shared" si="0"/>
        <v>0</v>
      </c>
      <c r="F5" s="16" t="s">
        <v>27</v>
      </c>
    </row>
    <row r="6" spans="1:6" x14ac:dyDescent="0.55000000000000004">
      <c r="A6" s="18">
        <v>4</v>
      </c>
      <c r="B6" s="11" t="s">
        <v>10</v>
      </c>
      <c r="C6" s="12">
        <v>40000</v>
      </c>
      <c r="D6" s="7">
        <v>39997</v>
      </c>
      <c r="E6" s="13">
        <f t="shared" si="0"/>
        <v>3</v>
      </c>
      <c r="F6" s="17" t="s">
        <v>28</v>
      </c>
    </row>
    <row r="7" spans="1:6" x14ac:dyDescent="0.55000000000000004">
      <c r="A7" s="18">
        <v>5</v>
      </c>
      <c r="B7" s="11" t="s">
        <v>11</v>
      </c>
      <c r="C7" s="12">
        <v>10000</v>
      </c>
      <c r="D7" s="7">
        <v>8363</v>
      </c>
      <c r="E7" s="13">
        <f t="shared" si="0"/>
        <v>1637</v>
      </c>
      <c r="F7" s="17"/>
    </row>
    <row r="8" spans="1:6" x14ac:dyDescent="0.55000000000000004">
      <c r="A8" s="18">
        <v>6</v>
      </c>
      <c r="B8" s="11" t="s">
        <v>12</v>
      </c>
      <c r="C8" s="12">
        <v>30000</v>
      </c>
      <c r="D8" s="7">
        <v>19140</v>
      </c>
      <c r="E8" s="13">
        <f t="shared" si="0"/>
        <v>10860</v>
      </c>
      <c r="F8" s="8">
        <v>22692</v>
      </c>
    </row>
    <row r="9" spans="1:6" x14ac:dyDescent="0.55000000000000004">
      <c r="A9" s="18">
        <v>7</v>
      </c>
      <c r="B9" s="11" t="s">
        <v>13</v>
      </c>
      <c r="C9" s="22">
        <v>500000</v>
      </c>
      <c r="D9" s="7">
        <v>394089.24</v>
      </c>
      <c r="E9" s="13">
        <f t="shared" si="0"/>
        <v>105910.76000000001</v>
      </c>
      <c r="F9" s="17" t="s">
        <v>29</v>
      </c>
    </row>
    <row r="10" spans="1:6" x14ac:dyDescent="0.55000000000000004">
      <c r="A10" s="18">
        <v>8</v>
      </c>
      <c r="B10" s="10" t="s">
        <v>14</v>
      </c>
      <c r="C10" s="12">
        <v>30000</v>
      </c>
      <c r="D10" s="7">
        <v>29862</v>
      </c>
      <c r="E10" s="13">
        <f t="shared" si="0"/>
        <v>138</v>
      </c>
      <c r="F10" s="17" t="s">
        <v>30</v>
      </c>
    </row>
    <row r="11" spans="1:6" x14ac:dyDescent="0.55000000000000004">
      <c r="A11" s="18">
        <v>9</v>
      </c>
      <c r="B11" s="10" t="s">
        <v>15</v>
      </c>
      <c r="C11" s="12">
        <v>160000</v>
      </c>
      <c r="D11" s="7">
        <v>159922</v>
      </c>
      <c r="E11" s="13">
        <f t="shared" si="0"/>
        <v>78</v>
      </c>
      <c r="F11" s="8">
        <v>22658</v>
      </c>
    </row>
    <row r="12" spans="1:6" x14ac:dyDescent="0.55000000000000004">
      <c r="A12" s="18">
        <v>10</v>
      </c>
      <c r="B12" s="10" t="s">
        <v>16</v>
      </c>
      <c r="C12" s="12">
        <v>30000</v>
      </c>
      <c r="D12" s="7">
        <v>28080</v>
      </c>
      <c r="E12" s="13">
        <f t="shared" si="0"/>
        <v>1920</v>
      </c>
      <c r="F12" s="17" t="s">
        <v>24</v>
      </c>
    </row>
    <row r="13" spans="1:6" x14ac:dyDescent="0.55000000000000004">
      <c r="A13" s="18"/>
      <c r="B13" s="10" t="s">
        <v>17</v>
      </c>
      <c r="C13" s="12"/>
      <c r="D13" s="7"/>
      <c r="E13" s="13"/>
      <c r="F13" s="17"/>
    </row>
    <row r="14" spans="1:6" x14ac:dyDescent="0.55000000000000004">
      <c r="A14" s="18">
        <v>1</v>
      </c>
      <c r="B14" s="10" t="s">
        <v>18</v>
      </c>
      <c r="C14" s="12">
        <v>80000</v>
      </c>
      <c r="D14" s="7">
        <v>78400</v>
      </c>
      <c r="E14" s="13">
        <f t="shared" si="0"/>
        <v>1600</v>
      </c>
      <c r="F14" s="17"/>
    </row>
    <row r="15" spans="1:6" x14ac:dyDescent="0.55000000000000004">
      <c r="A15" s="18">
        <v>2</v>
      </c>
      <c r="B15" s="10" t="s">
        <v>19</v>
      </c>
      <c r="C15" s="12">
        <v>350000</v>
      </c>
      <c r="D15" s="7">
        <v>349500</v>
      </c>
      <c r="E15" s="13">
        <f t="shared" si="0"/>
        <v>500</v>
      </c>
      <c r="F15" s="17"/>
    </row>
    <row r="16" spans="1:6" x14ac:dyDescent="0.55000000000000004">
      <c r="A16" s="18">
        <v>3</v>
      </c>
      <c r="B16" s="10" t="s">
        <v>20</v>
      </c>
      <c r="C16" s="12">
        <v>373900</v>
      </c>
      <c r="D16" s="7">
        <v>372000</v>
      </c>
      <c r="E16" s="13">
        <f t="shared" si="0"/>
        <v>1900</v>
      </c>
      <c r="F16" s="8">
        <v>22716</v>
      </c>
    </row>
    <row r="17" spans="1:6" x14ac:dyDescent="0.55000000000000004">
      <c r="A17" s="18">
        <v>4</v>
      </c>
      <c r="B17" s="10" t="s">
        <v>21</v>
      </c>
      <c r="C17" s="12">
        <v>20300</v>
      </c>
      <c r="D17" s="7">
        <v>20300</v>
      </c>
      <c r="E17" s="13">
        <f t="shared" si="0"/>
        <v>0</v>
      </c>
      <c r="F17" s="17" t="s">
        <v>31</v>
      </c>
    </row>
    <row r="18" spans="1:6" x14ac:dyDescent="0.55000000000000004">
      <c r="A18" s="18">
        <v>5</v>
      </c>
      <c r="B18" s="10" t="s">
        <v>22</v>
      </c>
      <c r="C18" s="12">
        <v>53400</v>
      </c>
      <c r="D18" s="7">
        <v>52600</v>
      </c>
      <c r="E18" s="13">
        <f t="shared" si="0"/>
        <v>800</v>
      </c>
      <c r="F18" s="17" t="s">
        <v>32</v>
      </c>
    </row>
    <row r="19" spans="1:6" x14ac:dyDescent="0.55000000000000004">
      <c r="A19" s="23"/>
      <c r="B19" s="24" t="s">
        <v>23</v>
      </c>
      <c r="C19" s="25">
        <f>SUM(C3:C18)</f>
        <v>1748600</v>
      </c>
      <c r="D19" s="25">
        <f>SUM(D3:D18)</f>
        <v>1605583.24</v>
      </c>
      <c r="E19" s="26">
        <f>SUM(E3:E18)</f>
        <v>143016.76</v>
      </c>
      <c r="F19" s="23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ไตรมาสที่ 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GenUser</dc:creator>
  <cp:lastModifiedBy>kamonn</cp:lastModifiedBy>
  <cp:lastPrinted>2019-10-15T02:16:25Z</cp:lastPrinted>
  <dcterms:created xsi:type="dcterms:W3CDTF">2019-03-11T07:27:37Z</dcterms:created>
  <dcterms:modified xsi:type="dcterms:W3CDTF">2019-11-18T03:35:09Z</dcterms:modified>
</cp:coreProperties>
</file>